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\Desktop\"/>
    </mc:Choice>
  </mc:AlternateContent>
  <xr:revisionPtr revIDLastSave="0" documentId="8_{938D94A0-6170-4CD5-A38F-7E822ABE6F12}" xr6:coauthVersionLast="45" xr6:coauthVersionMax="45" xr10:uidLastSave="{00000000-0000-0000-0000-000000000000}"/>
  <bookViews>
    <workbookView xWindow="-120" yWindow="-120" windowWidth="21840" windowHeight="13140" xr2:uid="{83B0F729-7506-4CB3-B46F-4D5CBE2D3ADF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1" l="1"/>
  <c r="H47" i="1"/>
  <c r="H29" i="1" l="1"/>
  <c r="H36" i="1" l="1"/>
</calcChain>
</file>

<file path=xl/sharedStrings.xml><?xml version="1.0" encoding="utf-8"?>
<sst xmlns="http://schemas.openxmlformats.org/spreadsheetml/2006/main" count="270" uniqueCount="120">
  <si>
    <t>F/INICIO</t>
  </si>
  <si>
    <t>ENTIDAD</t>
  </si>
  <si>
    <t>CIF</t>
  </si>
  <si>
    <t>DESCRIPCIÓN</t>
  </si>
  <si>
    <t>DURACIÓN EN MESES</t>
  </si>
  <si>
    <t>IMPORTE TOTAL</t>
  </si>
  <si>
    <t>LA DIEZ CAPITAL RADIO-CIT TENERIFE</t>
  </si>
  <si>
    <t>B76517937</t>
  </si>
  <si>
    <t>PATROCINIO PUBLICITARIO PROGRAMA RADIOFÓNICO LA CAJA DE PANDORA</t>
  </si>
  <si>
    <t>ASOCIACIÓN PROYECTOS DE ACCIÓN SOCIAL-PROBOSCO</t>
  </si>
  <si>
    <t>G38220372</t>
  </si>
  <si>
    <t>PATROCINIO PUBLICITARIO I JORNADAS DE PARTICIPACIÓN Y CIUDADANÍA DE PCDI-25 ANIVERSARIO PROBOSCO</t>
  </si>
  <si>
    <t>ASOCIACIÓN SÍNDROME DE DOWN LIBRE 21</t>
  </si>
  <si>
    <t>G76732065</t>
  </si>
  <si>
    <t>PATROCINIO PUBLICITARIO JORNADA EDUCACIÓN INCLUSIVA EN PERSONAS CON SÍNDROME DE DOWN "UN AULA PARA TODOS"</t>
  </si>
  <si>
    <t>ASOCIACIÓN MAYANTIGO</t>
  </si>
  <si>
    <t>G76551720</t>
  </si>
  <si>
    <r>
      <t>PATROCINIO PUBLICITARIO "XIII ED</t>
    </r>
    <r>
      <rPr>
        <sz val="11"/>
        <color theme="1"/>
        <rFont val="Calibri"/>
        <family val="2"/>
      </rPr>
      <t>I</t>
    </r>
    <r>
      <rPr>
        <sz val="11"/>
        <color rgb="FF000000"/>
        <rFont val="Calibri"/>
        <family val="2"/>
      </rPr>
      <t>CIÓN LA SARDINA DE LA INCLUSIÓN"</t>
    </r>
  </si>
  <si>
    <t>FUNDACIÓN GENERAL UNIVERSIDAD DE LA LAGUNA (FGULL)</t>
  </si>
  <si>
    <t>G38083408</t>
  </si>
  <si>
    <t>PATROCINIO PUBLICITARIO 5ª JORNADAS ATLÁNTICAS DE SALUD MENTAL EN LA INFANCIA Y ADOLESCENCIA</t>
  </si>
  <si>
    <t>ASOCIACIÓN COORDINADORA DE PCD FÍSICA DE CANARIAS</t>
  </si>
  <si>
    <t>G38027264</t>
  </si>
  <si>
    <t>PATROCINIO PUBLICITARIO PROYECTO VISUAL "SOY"</t>
  </si>
  <si>
    <t>ASOCIACIÓN DEPORTIVA MASKMORORUN</t>
  </si>
  <si>
    <t>G76542166</t>
  </si>
  <si>
    <t>PATROCINIO PUBLICITARIO DE LA V EDICIÓN DE LA CARRERA NOCTURNA 8KM GARACHICO</t>
  </si>
  <si>
    <t>AFES</t>
  </si>
  <si>
    <t>G38065801</t>
  </si>
  <si>
    <t>Contrato de patrocinio publicitario, mediante el cual SINPROMI, S.L., patrocina EL ESPACIO VIOLETA DE RADIO HIMALIA</t>
  </si>
  <si>
    <t>FASICAN</t>
  </si>
  <si>
    <t>G38438750</t>
  </si>
  <si>
    <t>PATROCINIO PUBLICITARIO CARRERA DEPORTIVA JOVENES SORDOS</t>
  </si>
  <si>
    <t>JASLEM ASOCIACIÓN EDUCATIVA FORMATIVA</t>
  </si>
  <si>
    <t>CÓDIGO G1/S1/21758-16/TF</t>
  </si>
  <si>
    <t>PATROCINIO PUBLICITARIO PROYECTO MODA INCLUSIVA</t>
  </si>
  <si>
    <t>ANTONIO JESÚS HERNÁNDEZ RUIZ</t>
  </si>
  <si>
    <t>78608273T</t>
  </si>
  <si>
    <t>PATROCINIO FESTIVAL CINEDFEST, 6ª EDICIÓN</t>
  </si>
  <si>
    <t>Nº REG</t>
  </si>
  <si>
    <t>TIPO</t>
  </si>
  <si>
    <t>IMPORTE BRUTO</t>
  </si>
  <si>
    <t>IGIC</t>
  </si>
  <si>
    <t>93/019</t>
  </si>
  <si>
    <t>PATROCINIO</t>
  </si>
  <si>
    <t>AMPA CEE INÉS FUENTES</t>
  </si>
  <si>
    <t>G38306494</t>
  </si>
  <si>
    <t>PATROCINIO PUBLICITARIO CAMPAMENTO "APRENDEN ELLOS, DISFRUTAMOS NOSOTROS"</t>
  </si>
  <si>
    <t>94/019</t>
  </si>
  <si>
    <t>ASOCIACIÓN COMARCAL DE INTEGRACIÓN SOCIAL-ACIS</t>
  </si>
  <si>
    <t>G38378220</t>
  </si>
  <si>
    <t>PATROCINIO PUBLICITARIO CAMPAMENTO "EL CLUB DE LA BUENA VIDA"</t>
  </si>
  <si>
    <t>277/019</t>
  </si>
  <si>
    <t>FEDERACIÓN PLATAFORMA DE ENTIDADES DE VOLUNTARIADO DE CANARIAS</t>
  </si>
  <si>
    <t>G38455341</t>
  </si>
  <si>
    <t>PATROCINIO PUBLICITARIO I JORNADA SOBRE VOLUNTARIADO Y ACREDITACIÓN DE COMPETENCIAS: VOL+ Y CERTIFICA+</t>
  </si>
  <si>
    <t>PATROCINIOS A CARGO TENERIFE SOLIDARIO</t>
  </si>
  <si>
    <t>PATROCINIOS APORTACIÓN ESPECIFICA CAMPAMENTOS</t>
  </si>
  <si>
    <t>420/019</t>
  </si>
  <si>
    <t>ASOCIACIÓN OPORTUNIDADES DE VIDA</t>
  </si>
  <si>
    <t>G76238013</t>
  </si>
  <si>
    <t>PATROCINIO PUBLICITARIO TALLER DE VIDA, ESTRECHANDO LAZOS</t>
  </si>
  <si>
    <t>DURACIÓN</t>
  </si>
  <si>
    <t>319/019</t>
  </si>
  <si>
    <t>IRENE SANFIEL ARRIAGA (ZIREJA)</t>
  </si>
  <si>
    <t>43771276E</t>
  </si>
  <si>
    <t>Patrocinio Publicitario del evento  PINOCHERA_Semana del cine rural y ecológico de la Esperanza</t>
  </si>
  <si>
    <t>PATROCINIOS T+S</t>
  </si>
  <si>
    <t>556/019</t>
  </si>
  <si>
    <t>AYUNTAMIENTO DE GARACHICO</t>
  </si>
  <si>
    <t>P3801500D</t>
  </si>
  <si>
    <t>461/019</t>
  </si>
  <si>
    <t>ASOCIACIÓN CULTURAL Y DEPORTIVA ABORIGEN RACE</t>
  </si>
  <si>
    <t>G76743277</t>
  </si>
  <si>
    <t>PATROCINIO PUBLICITARIO EVENTO ABORIGEN RACE</t>
  </si>
  <si>
    <t>ASOCIACIÓN ACTIVOZ</t>
  </si>
  <si>
    <t>G76748813</t>
  </si>
  <si>
    <t>PATROCINIO PUBLICITARIO PROYECTO "SANTIAGO 113"</t>
  </si>
  <si>
    <t>55/019</t>
  </si>
  <si>
    <t>65/019</t>
  </si>
  <si>
    <t>82/019</t>
  </si>
  <si>
    <t>95/019</t>
  </si>
  <si>
    <t>PATROCINIO PUBLICITARIO "XIII EDICIÓN LA SARDINA DE LA INCLUSIÓN"</t>
  </si>
  <si>
    <t>111/019</t>
  </si>
  <si>
    <t>118/019</t>
  </si>
  <si>
    <t>209/019</t>
  </si>
  <si>
    <t>347/019</t>
  </si>
  <si>
    <t>348/019</t>
  </si>
  <si>
    <t>370/019</t>
  </si>
  <si>
    <t>408/019</t>
  </si>
  <si>
    <t>468/019</t>
  </si>
  <si>
    <t>PATROCINIO PUBLICITARIO EN EVENTOS CROSS POPULAR DE MEDIANÍAS AYTO. GARACHICO/APREME</t>
  </si>
  <si>
    <t>PATROCINIOS TODOS 2019</t>
  </si>
  <si>
    <t>PATROCINIOS GENERAL</t>
  </si>
  <si>
    <t>560/019</t>
  </si>
  <si>
    <t>XV CONGRESO INTERNACIONAL DE PSICOLOGÍA AMBIENTAL PSICAMB</t>
  </si>
  <si>
    <t>43246873L</t>
  </si>
  <si>
    <t>PATROCINIO PUBLICITARIO XV CONGRESO INTERNACIONAL DE PSICOLOGÍA AMBIENTAL PSICAMB</t>
  </si>
  <si>
    <t>PATROCINIO PUBLICITARIO CROSS POPULAR DE MEDIANÍAS</t>
  </si>
  <si>
    <t>IMPORTE IGIC</t>
  </si>
  <si>
    <t>734/019</t>
  </si>
  <si>
    <t>FUNDACIÓN CANARIA DIARIO DE AVISOS</t>
  </si>
  <si>
    <t>G76766708</t>
  </si>
  <si>
    <t>PATROCINIO PUBLICITARIO PREMIOS TABURIENTE 2019</t>
  </si>
  <si>
    <t>762/019</t>
  </si>
  <si>
    <t>FACTORIA SOCIAL</t>
  </si>
  <si>
    <t>G76751783</t>
  </si>
  <si>
    <t>PATROCINIO PUBLICITARIO I FESTIVAL INCLUSIVO "VEN, SIÉNTATE, "APREME" Y ESCUCHA"</t>
  </si>
  <si>
    <t>783/019</t>
  </si>
  <si>
    <t>JAVIER JIMÉNEZ MENDOZA (REPRESENTANTE MARCA FESTIVAL BOREAL)</t>
  </si>
  <si>
    <t>43820283Q</t>
  </si>
  <si>
    <t>PATROCINIO PUBLICITARIO DEL FESTIVAL INTERNACIONAL BOREAL 2019 ORGANIZADO POR LA EMPRESA PRODUCCIONES FOLELÉ, S.L.U.</t>
  </si>
  <si>
    <t>42918643E</t>
  </si>
  <si>
    <t>“XIII ENCUENTRO Y MUESTRA INTERNACIONAL DE EXPERIENCIAS DE ANIMACIÓN LECTORA, BIBLIOTECARIAS Y ARTÍSTICAS”.</t>
  </si>
  <si>
    <t>PAPELERÍA MARAGÁ (Emma LLusiá Armas) ENTIDAD COLABORADORA CON LA SOCIEDAD CANARIA ELIO ANTONIO DE NEBRIJA</t>
  </si>
  <si>
    <t>845/019</t>
  </si>
  <si>
    <t>921/019</t>
  </si>
  <si>
    <t>A38017844</t>
  </si>
  <si>
    <t>PATROCINIO PUBLICITARIO DEL EVENTO DESAYUNOS INFORMATIVOS 2019, TEMÁTICA DISCAPACIDAD Y EMPLEO</t>
  </si>
  <si>
    <t>PERIODICO EL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</si>
</sst>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0" fillId="0" borderId="0" xfId="0" applyFill="1"/>
    <xf numFmtId="0" fontId="4" fillId="4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14" fontId="4" fillId="0" borderId="2" xfId="1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right" wrapText="1"/>
    </xf>
    <xf numFmtId="14" fontId="0" fillId="0" borderId="0" xfId="0" applyNumberFormat="1"/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right" wrapText="1"/>
    </xf>
    <xf numFmtId="0" fontId="4" fillId="6" borderId="6" xfId="1" applyFont="1" applyFill="1" applyBorder="1" applyAlignment="1">
      <alignment wrapText="1"/>
    </xf>
    <xf numFmtId="0" fontId="4" fillId="7" borderId="2" xfId="1" applyFont="1" applyFill="1" applyBorder="1" applyAlignment="1">
      <alignment wrapText="1"/>
    </xf>
    <xf numFmtId="14" fontId="4" fillId="7" borderId="2" xfId="1" applyNumberFormat="1" applyFont="1" applyFill="1" applyBorder="1" applyAlignment="1">
      <alignment horizontal="right" wrapText="1"/>
    </xf>
    <xf numFmtId="0" fontId="4" fillId="7" borderId="2" xfId="1" applyFont="1" applyFill="1" applyBorder="1" applyAlignment="1">
      <alignment horizontal="right" wrapText="1"/>
    </xf>
    <xf numFmtId="0" fontId="0" fillId="7" borderId="0" xfId="0" applyFill="1"/>
    <xf numFmtId="164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6" xfId="0" applyBorder="1"/>
    <xf numFmtId="0" fontId="4" fillId="0" borderId="6" xfId="1" applyFont="1" applyFill="1" applyBorder="1" applyAlignment="1">
      <alignment wrapText="1"/>
    </xf>
    <xf numFmtId="0" fontId="0" fillId="7" borderId="6" xfId="0" applyFill="1" applyBorder="1"/>
    <xf numFmtId="0" fontId="4" fillId="0" borderId="6" xfId="1" applyFont="1" applyFill="1" applyBorder="1" applyAlignment="1">
      <alignment horizontal="right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5" fillId="0" borderId="0" xfId="1"/>
    <xf numFmtId="0" fontId="4" fillId="7" borderId="7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wrapText="1"/>
    </xf>
    <xf numFmtId="14" fontId="4" fillId="0" borderId="3" xfId="1" applyNumberFormat="1" applyFont="1" applyFill="1" applyBorder="1" applyAlignment="1">
      <alignment horizontal="right" wrapText="1"/>
    </xf>
    <xf numFmtId="0" fontId="4" fillId="6" borderId="6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14" fontId="4" fillId="5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2">
    <cellStyle name="Normal" xfId="0" builtinId="0"/>
    <cellStyle name="Normal_2019" xfId="1" xr:uid="{37720784-E977-42EF-8333-1B8E83996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4A5C0-AFF2-41FD-939B-67861221AF38}">
  <dimension ref="A1:AEU79"/>
  <sheetViews>
    <sheetView tabSelected="1" zoomScaleNormal="100" zoomScaleSheetLayoutView="100" workbookViewId="0">
      <selection activeCell="F77" sqref="F77"/>
    </sheetView>
  </sheetViews>
  <sheetFormatPr baseColWidth="10" defaultRowHeight="15" x14ac:dyDescent="0.25"/>
  <cols>
    <col min="2" max="2" width="27.28515625" customWidth="1"/>
    <col min="3" max="3" width="13.85546875" customWidth="1"/>
    <col min="4" max="4" width="33.140625" customWidth="1"/>
    <col min="5" max="5" width="19" customWidth="1"/>
    <col min="6" max="6" width="21.7109375" customWidth="1"/>
  </cols>
  <sheetData>
    <row r="1" spans="1:827" ht="15.75" x14ac:dyDescent="0.25">
      <c r="A1" s="40" t="s">
        <v>93</v>
      </c>
      <c r="B1" s="40"/>
      <c r="C1" s="40"/>
      <c r="D1" s="40"/>
      <c r="E1" s="40"/>
      <c r="F1" s="40"/>
    </row>
    <row r="2" spans="1:827" ht="45" customHeight="1" x14ac:dyDescent="0.25">
      <c r="A2" s="21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</row>
    <row r="3" spans="1:827" ht="63" customHeight="1" x14ac:dyDescent="0.25">
      <c r="A3" s="15">
        <v>43514</v>
      </c>
      <c r="B3" s="16" t="s">
        <v>6</v>
      </c>
      <c r="C3" s="16" t="s">
        <v>7</v>
      </c>
      <c r="D3" s="16" t="s">
        <v>8</v>
      </c>
      <c r="E3" s="24">
        <v>4</v>
      </c>
      <c r="F3" s="24">
        <v>6603</v>
      </c>
    </row>
    <row r="4" spans="1:827" ht="61.5" customHeight="1" x14ac:dyDescent="0.25">
      <c r="A4" s="15">
        <v>43531</v>
      </c>
      <c r="B4" s="16" t="s">
        <v>9</v>
      </c>
      <c r="C4" s="16" t="s">
        <v>10</v>
      </c>
      <c r="D4" s="16" t="s">
        <v>11</v>
      </c>
      <c r="E4" s="24">
        <v>1</v>
      </c>
      <c r="F4" s="24">
        <v>14500</v>
      </c>
    </row>
    <row r="5" spans="1:827" ht="63" customHeight="1" x14ac:dyDescent="0.25">
      <c r="A5" s="15">
        <v>43532</v>
      </c>
      <c r="B5" s="16" t="s">
        <v>12</v>
      </c>
      <c r="C5" s="16" t="s">
        <v>13</v>
      </c>
      <c r="D5" s="16" t="s">
        <v>14</v>
      </c>
      <c r="E5" s="24">
        <v>1</v>
      </c>
      <c r="F5" s="24">
        <v>2627</v>
      </c>
    </row>
    <row r="6" spans="1:827" ht="54.75" customHeight="1" x14ac:dyDescent="0.25">
      <c r="A6" s="15">
        <v>43535</v>
      </c>
      <c r="B6" s="16" t="s">
        <v>15</v>
      </c>
      <c r="C6" s="16" t="s">
        <v>16</v>
      </c>
      <c r="D6" s="16" t="s">
        <v>17</v>
      </c>
      <c r="E6" s="24">
        <v>0</v>
      </c>
      <c r="F6" s="24">
        <v>2000</v>
      </c>
    </row>
    <row r="7" spans="1:827" ht="72.75" customHeight="1" x14ac:dyDescent="0.25">
      <c r="A7" s="15">
        <v>43549</v>
      </c>
      <c r="B7" s="16" t="s">
        <v>18</v>
      </c>
      <c r="C7" s="16" t="s">
        <v>19</v>
      </c>
      <c r="D7" s="16" t="s">
        <v>20</v>
      </c>
      <c r="E7" s="24">
        <v>0</v>
      </c>
      <c r="F7" s="24">
        <v>5000</v>
      </c>
    </row>
    <row r="8" spans="1:827" ht="49.5" customHeight="1" x14ac:dyDescent="0.25">
      <c r="A8" s="15">
        <v>43550</v>
      </c>
      <c r="B8" s="16" t="s">
        <v>21</v>
      </c>
      <c r="C8" s="16" t="s">
        <v>22</v>
      </c>
      <c r="D8" s="16" t="s">
        <v>23</v>
      </c>
      <c r="E8" s="24">
        <v>0</v>
      </c>
      <c r="F8" s="24">
        <v>6000</v>
      </c>
    </row>
    <row r="9" spans="1:827" ht="48" customHeight="1" x14ac:dyDescent="0.25">
      <c r="A9" s="15">
        <v>43567</v>
      </c>
      <c r="B9" s="16" t="s">
        <v>24</v>
      </c>
      <c r="C9" s="16" t="s">
        <v>25</v>
      </c>
      <c r="D9" s="16" t="s">
        <v>26</v>
      </c>
      <c r="E9" s="24">
        <v>0</v>
      </c>
      <c r="F9" s="24">
        <v>2250</v>
      </c>
    </row>
    <row r="10" spans="1:827" ht="57.75" customHeight="1" x14ac:dyDescent="0.25">
      <c r="A10" s="15">
        <v>43617</v>
      </c>
      <c r="B10" s="16" t="s">
        <v>27</v>
      </c>
      <c r="C10" s="16" t="s">
        <v>28</v>
      </c>
      <c r="D10" s="16" t="s">
        <v>29</v>
      </c>
      <c r="E10" s="24">
        <v>3</v>
      </c>
      <c r="F10" s="24">
        <v>15000</v>
      </c>
    </row>
    <row r="11" spans="1:827" ht="61.5" customHeight="1" x14ac:dyDescent="0.25">
      <c r="A11" s="15">
        <v>43625</v>
      </c>
      <c r="B11" s="16" t="s">
        <v>30</v>
      </c>
      <c r="C11" s="16" t="s">
        <v>31</v>
      </c>
      <c r="D11" s="16" t="s">
        <v>32</v>
      </c>
      <c r="E11" s="24">
        <v>0</v>
      </c>
      <c r="F11" s="24">
        <v>1618.25</v>
      </c>
    </row>
    <row r="12" spans="1:827" ht="45" x14ac:dyDescent="0.25">
      <c r="A12" s="15">
        <v>43639</v>
      </c>
      <c r="B12" s="16" t="s">
        <v>33</v>
      </c>
      <c r="C12" s="16" t="s">
        <v>34</v>
      </c>
      <c r="D12" s="16" t="s">
        <v>35</v>
      </c>
      <c r="E12" s="24">
        <v>0</v>
      </c>
      <c r="F12" s="24">
        <v>4000</v>
      </c>
    </row>
    <row r="13" spans="1:827" ht="30" x14ac:dyDescent="0.25">
      <c r="A13" s="15">
        <v>43636</v>
      </c>
      <c r="B13" s="16" t="s">
        <v>36</v>
      </c>
      <c r="C13" s="16" t="s">
        <v>37</v>
      </c>
      <c r="D13" s="16" t="s">
        <v>38</v>
      </c>
      <c r="E13" s="16">
        <v>0</v>
      </c>
      <c r="F13" s="16">
        <v>3000</v>
      </c>
    </row>
    <row r="14" spans="1:827" s="14" customFormat="1" ht="30" x14ac:dyDescent="0.25">
      <c r="A14" s="15">
        <v>43708</v>
      </c>
      <c r="B14" s="16" t="s">
        <v>69</v>
      </c>
      <c r="C14" s="17" t="s">
        <v>70</v>
      </c>
      <c r="D14" s="18" t="s">
        <v>98</v>
      </c>
      <c r="E14" s="17">
        <v>0</v>
      </c>
      <c r="F14" s="17">
        <v>2000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</row>
    <row r="15" spans="1:827" ht="30" x14ac:dyDescent="0.25">
      <c r="A15" s="15">
        <v>43661</v>
      </c>
      <c r="B15" s="18" t="s">
        <v>75</v>
      </c>
      <c r="C15" s="18" t="s">
        <v>76</v>
      </c>
      <c r="D15" s="18" t="s">
        <v>77</v>
      </c>
      <c r="E15" s="19">
        <v>0</v>
      </c>
      <c r="F15" s="20">
        <v>3500</v>
      </c>
    </row>
    <row r="16" spans="1:827" ht="45" x14ac:dyDescent="0.25">
      <c r="A16" s="15">
        <v>43748</v>
      </c>
      <c r="B16" s="18" t="s">
        <v>105</v>
      </c>
      <c r="C16" s="18" t="s">
        <v>106</v>
      </c>
      <c r="D16" s="18" t="s">
        <v>107</v>
      </c>
      <c r="E16" s="31"/>
      <c r="F16" s="20">
        <v>5000</v>
      </c>
      <c r="G16" s="31"/>
      <c r="H16" s="31"/>
      <c r="I16" s="31"/>
      <c r="J16" s="31"/>
    </row>
    <row r="17" spans="1:10" ht="75" x14ac:dyDescent="0.25">
      <c r="A17" s="15">
        <v>43776</v>
      </c>
      <c r="B17" s="18" t="s">
        <v>114</v>
      </c>
      <c r="C17" s="18" t="s">
        <v>112</v>
      </c>
      <c r="D17" s="18" t="s">
        <v>113</v>
      </c>
      <c r="E17" s="31">
        <v>0</v>
      </c>
      <c r="F17" s="20">
        <v>2500</v>
      </c>
      <c r="G17" s="5"/>
      <c r="I17" s="5"/>
      <c r="J17" s="5"/>
    </row>
    <row r="18" spans="1:10" ht="60" x14ac:dyDescent="0.25">
      <c r="A18" s="3" t="s">
        <v>116</v>
      </c>
      <c r="B18" s="33" t="s">
        <v>119</v>
      </c>
      <c r="C18" s="11" t="s">
        <v>117</v>
      </c>
      <c r="D18" s="11" t="s">
        <v>118</v>
      </c>
      <c r="E18" s="34">
        <v>0</v>
      </c>
      <c r="F18" s="13">
        <v>7455</v>
      </c>
      <c r="G18" s="34"/>
      <c r="H18" s="34"/>
      <c r="I18" s="34"/>
      <c r="J18" s="34"/>
    </row>
    <row r="19" spans="1:10" x14ac:dyDescent="0.25">
      <c r="B19" s="4"/>
      <c r="C19" s="3"/>
      <c r="D19" s="3"/>
      <c r="G19" s="5"/>
      <c r="I19" s="5"/>
      <c r="J19" s="5"/>
    </row>
    <row r="23" spans="1:10" ht="15.75" x14ac:dyDescent="0.25">
      <c r="A23" s="37" t="s">
        <v>56</v>
      </c>
      <c r="B23" s="37"/>
      <c r="C23" s="37"/>
      <c r="D23" s="37"/>
      <c r="E23" s="37"/>
      <c r="F23" s="37"/>
      <c r="G23" s="37"/>
      <c r="H23" s="38"/>
      <c r="I23" s="38"/>
      <c r="J23" s="37"/>
    </row>
    <row r="24" spans="1:10" ht="30" x14ac:dyDescent="0.25">
      <c r="A24" s="2" t="s">
        <v>39</v>
      </c>
      <c r="B24" s="2" t="s">
        <v>0</v>
      </c>
      <c r="C24" s="2" t="s">
        <v>40</v>
      </c>
      <c r="D24" s="2" t="s">
        <v>1</v>
      </c>
      <c r="E24" s="2" t="s">
        <v>2</v>
      </c>
      <c r="F24" s="2" t="s">
        <v>3</v>
      </c>
      <c r="G24" s="7" t="s">
        <v>62</v>
      </c>
      <c r="H24" s="10" t="s">
        <v>5</v>
      </c>
      <c r="I24" s="10" t="s">
        <v>41</v>
      </c>
      <c r="J24" s="8" t="s">
        <v>42</v>
      </c>
    </row>
    <row r="25" spans="1:10" ht="105" x14ac:dyDescent="0.25">
      <c r="A25" s="3" t="s">
        <v>52</v>
      </c>
      <c r="B25" s="4">
        <v>43592</v>
      </c>
      <c r="C25" s="3" t="s">
        <v>44</v>
      </c>
      <c r="D25" s="3" t="s">
        <v>53</v>
      </c>
      <c r="E25" s="3" t="s">
        <v>54</v>
      </c>
      <c r="F25" s="3" t="s">
        <v>55</v>
      </c>
      <c r="G25" s="5">
        <v>2</v>
      </c>
      <c r="H25" s="9">
        <v>6200</v>
      </c>
      <c r="I25" s="9">
        <v>5821.5959999999995</v>
      </c>
      <c r="J25" s="5">
        <v>378.40429999999998</v>
      </c>
    </row>
    <row r="26" spans="1:10" ht="66" customHeight="1" x14ac:dyDescent="0.25">
      <c r="A26" t="s">
        <v>58</v>
      </c>
      <c r="B26" s="6">
        <v>43635</v>
      </c>
      <c r="C26" t="s">
        <v>44</v>
      </c>
      <c r="D26" s="11" t="s">
        <v>59</v>
      </c>
      <c r="E26" t="s">
        <v>60</v>
      </c>
      <c r="F26" s="3" t="s">
        <v>61</v>
      </c>
      <c r="G26">
        <v>0</v>
      </c>
      <c r="H26">
        <v>15000</v>
      </c>
      <c r="I26">
        <v>14084.51</v>
      </c>
      <c r="J26">
        <v>915.49</v>
      </c>
    </row>
    <row r="27" spans="1:10" ht="60" x14ac:dyDescent="0.25">
      <c r="A27" s="11" t="s">
        <v>100</v>
      </c>
      <c r="B27" s="12">
        <v>43747</v>
      </c>
      <c r="C27" s="11" t="s">
        <v>44</v>
      </c>
      <c r="D27" s="11" t="s">
        <v>101</v>
      </c>
      <c r="E27" s="11" t="s">
        <v>102</v>
      </c>
      <c r="F27" s="11" t="s">
        <v>103</v>
      </c>
      <c r="G27" s="13">
        <v>0</v>
      </c>
      <c r="H27" s="13">
        <v>15974.99</v>
      </c>
      <c r="I27" s="13">
        <v>975</v>
      </c>
      <c r="J27" s="26">
        <v>14999.99</v>
      </c>
    </row>
    <row r="29" spans="1:10" x14ac:dyDescent="0.25">
      <c r="H29">
        <f>SUM(H25:H28)</f>
        <v>37174.99</v>
      </c>
    </row>
    <row r="31" spans="1:10" ht="15.75" x14ac:dyDescent="0.25">
      <c r="A31" s="37" t="s">
        <v>57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30" x14ac:dyDescent="0.25">
      <c r="A32" s="2" t="s">
        <v>39</v>
      </c>
      <c r="B32" s="2" t="s">
        <v>0</v>
      </c>
      <c r="C32" s="2" t="s">
        <v>40</v>
      </c>
      <c r="D32" s="2" t="s">
        <v>1</v>
      </c>
      <c r="E32" s="2" t="s">
        <v>2</v>
      </c>
      <c r="F32" s="2" t="s">
        <v>3</v>
      </c>
      <c r="G32" s="10" t="s">
        <v>4</v>
      </c>
      <c r="H32" s="10" t="s">
        <v>5</v>
      </c>
      <c r="I32" s="10" t="s">
        <v>41</v>
      </c>
      <c r="J32" s="2" t="s">
        <v>42</v>
      </c>
    </row>
    <row r="33" spans="1:10" ht="102.75" customHeight="1" x14ac:dyDescent="0.25">
      <c r="A33" s="3" t="s">
        <v>43</v>
      </c>
      <c r="B33" s="4">
        <v>43536</v>
      </c>
      <c r="C33" s="3" t="s">
        <v>44</v>
      </c>
      <c r="D33" s="3" t="s">
        <v>45</v>
      </c>
      <c r="E33" s="3" t="s">
        <v>46</v>
      </c>
      <c r="F33" s="3" t="s">
        <v>47</v>
      </c>
      <c r="G33" s="5">
        <v>0</v>
      </c>
      <c r="H33" s="5">
        <v>6000</v>
      </c>
      <c r="I33" s="5">
        <v>5633.8029999999999</v>
      </c>
      <c r="J33" s="5">
        <v>366.19729999999998</v>
      </c>
    </row>
    <row r="34" spans="1:10" ht="84.75" customHeight="1" x14ac:dyDescent="0.25">
      <c r="A34" s="3" t="s">
        <v>48</v>
      </c>
      <c r="B34" s="4">
        <v>43536</v>
      </c>
      <c r="C34" s="3" t="s">
        <v>44</v>
      </c>
      <c r="D34" s="3" t="s">
        <v>49</v>
      </c>
      <c r="E34" s="3" t="s">
        <v>50</v>
      </c>
      <c r="F34" s="3" t="s">
        <v>51</v>
      </c>
      <c r="G34" s="5">
        <v>0</v>
      </c>
      <c r="H34" s="5">
        <v>6000</v>
      </c>
      <c r="I34" s="5">
        <v>5633.8029999999999</v>
      </c>
      <c r="J34" s="5">
        <v>366.19729999999998</v>
      </c>
    </row>
    <row r="36" spans="1:10" x14ac:dyDescent="0.25">
      <c r="H36">
        <f>SUM(H33:H34)</f>
        <v>12000</v>
      </c>
    </row>
    <row r="39" spans="1:10" ht="15.75" x14ac:dyDescent="0.25">
      <c r="A39" s="37" t="s">
        <v>67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10" ht="30" x14ac:dyDescent="0.25">
      <c r="A40" s="3" t="s">
        <v>39</v>
      </c>
      <c r="B40" s="3" t="s">
        <v>0</v>
      </c>
      <c r="C40" s="3" t="s">
        <v>40</v>
      </c>
      <c r="D40" s="3" t="s">
        <v>1</v>
      </c>
      <c r="E40" s="3" t="s">
        <v>2</v>
      </c>
      <c r="F40" s="3" t="s">
        <v>3</v>
      </c>
      <c r="G40" s="3" t="s">
        <v>4</v>
      </c>
      <c r="H40" s="3" t="s">
        <v>5</v>
      </c>
      <c r="I40" s="3" t="s">
        <v>41</v>
      </c>
      <c r="J40" s="3" t="s">
        <v>42</v>
      </c>
    </row>
    <row r="41" spans="1:10" ht="90" x14ac:dyDescent="0.25">
      <c r="A41" s="3" t="s">
        <v>63</v>
      </c>
      <c r="B41" s="4">
        <v>43647</v>
      </c>
      <c r="C41" s="3" t="s">
        <v>44</v>
      </c>
      <c r="D41" s="3" t="s">
        <v>64</v>
      </c>
      <c r="E41" s="3" t="s">
        <v>65</v>
      </c>
      <c r="F41" s="3" t="s">
        <v>66</v>
      </c>
      <c r="G41" s="5">
        <v>0</v>
      </c>
      <c r="H41" s="5">
        <v>7987.5</v>
      </c>
      <c r="I41" s="5">
        <v>7500</v>
      </c>
      <c r="J41" s="5">
        <v>487.50049999999999</v>
      </c>
    </row>
    <row r="42" spans="1:10" ht="45" x14ac:dyDescent="0.25">
      <c r="A42" s="11" t="s">
        <v>71</v>
      </c>
      <c r="B42" s="12">
        <v>43551</v>
      </c>
      <c r="C42" s="11" t="s">
        <v>44</v>
      </c>
      <c r="D42" s="11" t="s">
        <v>72</v>
      </c>
      <c r="E42" s="11" t="s">
        <v>73</v>
      </c>
      <c r="F42" s="11" t="s">
        <v>74</v>
      </c>
      <c r="G42" s="13">
        <v>0</v>
      </c>
      <c r="H42" s="13">
        <v>7455</v>
      </c>
      <c r="I42" s="13">
        <v>7000</v>
      </c>
      <c r="J42" s="13">
        <v>455.00049999999999</v>
      </c>
    </row>
    <row r="43" spans="1:10" ht="90" x14ac:dyDescent="0.25">
      <c r="A43" s="11" t="s">
        <v>94</v>
      </c>
      <c r="B43" s="12">
        <v>43662</v>
      </c>
      <c r="C43" s="11" t="s">
        <v>44</v>
      </c>
      <c r="D43" s="11" t="s">
        <v>95</v>
      </c>
      <c r="E43" s="11" t="s">
        <v>96</v>
      </c>
      <c r="F43" s="11" t="s">
        <v>97</v>
      </c>
      <c r="G43" s="13">
        <v>0</v>
      </c>
      <c r="H43" s="13">
        <v>3195</v>
      </c>
      <c r="I43" s="13">
        <v>3000</v>
      </c>
      <c r="J43" s="26">
        <v>195</v>
      </c>
    </row>
    <row r="44" spans="1:10" s="1" customFormat="1" ht="135" x14ac:dyDescent="0.25">
      <c r="A44" s="3" t="s">
        <v>108</v>
      </c>
      <c r="B44" s="4">
        <v>43727</v>
      </c>
      <c r="C44" s="3" t="s">
        <v>44</v>
      </c>
      <c r="D44" s="3" t="s">
        <v>109</v>
      </c>
      <c r="E44" s="3" t="s">
        <v>110</v>
      </c>
      <c r="F44" s="3" t="s">
        <v>111</v>
      </c>
      <c r="G44" s="5">
        <v>0</v>
      </c>
      <c r="H44" s="5">
        <v>15964.35</v>
      </c>
      <c r="I44" s="5">
        <v>14990</v>
      </c>
      <c r="J44" s="5">
        <v>974.35059999999999</v>
      </c>
    </row>
    <row r="47" spans="1:10" x14ac:dyDescent="0.25">
      <c r="H47">
        <f>SUM(H41:H46)</f>
        <v>34601.85</v>
      </c>
    </row>
    <row r="51" spans="1:10" ht="15.75" x14ac:dyDescent="0.25">
      <c r="A51" s="39" t="s">
        <v>92</v>
      </c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30" x14ac:dyDescent="0.25">
      <c r="A52" s="30" t="s">
        <v>39</v>
      </c>
      <c r="B52" s="30" t="s">
        <v>0</v>
      </c>
      <c r="C52" s="30" t="s">
        <v>40</v>
      </c>
      <c r="D52" s="30" t="s">
        <v>1</v>
      </c>
      <c r="E52" s="30" t="s">
        <v>2</v>
      </c>
      <c r="F52" s="30" t="s">
        <v>3</v>
      </c>
      <c r="G52" s="30" t="s">
        <v>4</v>
      </c>
      <c r="H52" s="30" t="s">
        <v>5</v>
      </c>
      <c r="I52" s="30" t="s">
        <v>41</v>
      </c>
      <c r="J52" s="30" t="s">
        <v>99</v>
      </c>
    </row>
    <row r="53" spans="1:10" ht="75" x14ac:dyDescent="0.25">
      <c r="A53" s="28" t="s">
        <v>78</v>
      </c>
      <c r="B53" s="29">
        <v>43514</v>
      </c>
      <c r="C53" s="28" t="s">
        <v>44</v>
      </c>
      <c r="D53" s="28" t="s">
        <v>6</v>
      </c>
      <c r="E53" s="28" t="s">
        <v>7</v>
      </c>
      <c r="F53" s="28" t="s">
        <v>8</v>
      </c>
      <c r="G53" s="9">
        <v>4</v>
      </c>
      <c r="H53" s="9">
        <v>6603</v>
      </c>
      <c r="I53" s="9">
        <v>6200</v>
      </c>
      <c r="J53" s="9">
        <v>403.00049999999999</v>
      </c>
    </row>
    <row r="54" spans="1:10" ht="105" x14ac:dyDescent="0.25">
      <c r="A54" s="3" t="s">
        <v>79</v>
      </c>
      <c r="B54" s="4">
        <v>43531</v>
      </c>
      <c r="C54" s="3" t="s">
        <v>44</v>
      </c>
      <c r="D54" s="3" t="s">
        <v>9</v>
      </c>
      <c r="E54" s="3" t="s">
        <v>10</v>
      </c>
      <c r="F54" s="3" t="s">
        <v>11</v>
      </c>
      <c r="G54" s="5">
        <v>1</v>
      </c>
      <c r="H54" s="5">
        <v>14500</v>
      </c>
      <c r="I54" s="5">
        <v>13615.02</v>
      </c>
      <c r="J54" s="5">
        <v>884.97749999999996</v>
      </c>
    </row>
    <row r="55" spans="1:10" ht="120" x14ac:dyDescent="0.25">
      <c r="A55" s="3" t="s">
        <v>80</v>
      </c>
      <c r="B55" s="4">
        <v>43532</v>
      </c>
      <c r="C55" s="3" t="s">
        <v>44</v>
      </c>
      <c r="D55" s="3" t="s">
        <v>12</v>
      </c>
      <c r="E55" s="3" t="s">
        <v>13</v>
      </c>
      <c r="F55" s="3" t="s">
        <v>14</v>
      </c>
      <c r="G55" s="5">
        <v>1</v>
      </c>
      <c r="H55" s="5">
        <v>2627</v>
      </c>
      <c r="I55" s="5">
        <v>2466.6669999999999</v>
      </c>
      <c r="J55" s="5">
        <v>160.33349999999999</v>
      </c>
    </row>
    <row r="56" spans="1:10" ht="90" x14ac:dyDescent="0.25">
      <c r="A56" s="3" t="s">
        <v>43</v>
      </c>
      <c r="B56" s="4">
        <v>43536</v>
      </c>
      <c r="C56" s="3" t="s">
        <v>44</v>
      </c>
      <c r="D56" s="3" t="s">
        <v>45</v>
      </c>
      <c r="E56" s="3" t="s">
        <v>46</v>
      </c>
      <c r="F56" s="3" t="s">
        <v>47</v>
      </c>
      <c r="G56" s="5">
        <v>0</v>
      </c>
      <c r="H56" s="5">
        <v>6000</v>
      </c>
      <c r="I56" s="5">
        <v>5633.8029999999999</v>
      </c>
      <c r="J56" s="5">
        <v>366.19729999999998</v>
      </c>
    </row>
    <row r="57" spans="1:10" ht="75" x14ac:dyDescent="0.25">
      <c r="A57" s="3" t="s">
        <v>48</v>
      </c>
      <c r="B57" s="4">
        <v>43536</v>
      </c>
      <c r="C57" s="3" t="s">
        <v>44</v>
      </c>
      <c r="D57" s="3" t="s">
        <v>49</v>
      </c>
      <c r="E57" s="3" t="s">
        <v>50</v>
      </c>
      <c r="F57" s="3" t="s">
        <v>51</v>
      </c>
      <c r="G57" s="5">
        <v>0</v>
      </c>
      <c r="H57" s="5">
        <v>6000</v>
      </c>
      <c r="I57" s="5">
        <v>5633.8029999999999</v>
      </c>
      <c r="J57" s="5">
        <v>366.19729999999998</v>
      </c>
    </row>
    <row r="58" spans="1:10" ht="60" x14ac:dyDescent="0.25">
      <c r="A58" s="3" t="s">
        <v>81</v>
      </c>
      <c r="B58" s="4">
        <v>43535</v>
      </c>
      <c r="C58" s="3" t="s">
        <v>44</v>
      </c>
      <c r="D58" s="3" t="s">
        <v>15</v>
      </c>
      <c r="E58" s="3" t="s">
        <v>16</v>
      </c>
      <c r="F58" s="3" t="s">
        <v>82</v>
      </c>
      <c r="G58" s="5">
        <v>0</v>
      </c>
      <c r="H58" s="5">
        <v>2000</v>
      </c>
      <c r="I58" s="5">
        <v>1877.934</v>
      </c>
      <c r="J58" s="5">
        <v>122.0658</v>
      </c>
    </row>
    <row r="59" spans="1:10" ht="105" x14ac:dyDescent="0.25">
      <c r="A59" s="3" t="s">
        <v>83</v>
      </c>
      <c r="B59" s="4">
        <v>43549</v>
      </c>
      <c r="C59" s="3" t="s">
        <v>44</v>
      </c>
      <c r="D59" s="3" t="s">
        <v>18</v>
      </c>
      <c r="E59" s="3" t="s">
        <v>19</v>
      </c>
      <c r="F59" s="3" t="s">
        <v>20</v>
      </c>
      <c r="G59" s="5">
        <v>0</v>
      </c>
      <c r="H59" s="5">
        <v>5000</v>
      </c>
      <c r="I59" s="5">
        <v>4694.835</v>
      </c>
      <c r="J59" s="5">
        <v>305.16460000000001</v>
      </c>
    </row>
    <row r="60" spans="1:10" ht="60" x14ac:dyDescent="0.25">
      <c r="A60" s="3" t="s">
        <v>84</v>
      </c>
      <c r="B60" s="4">
        <v>43550</v>
      </c>
      <c r="C60" s="3" t="s">
        <v>44</v>
      </c>
      <c r="D60" s="3" t="s">
        <v>21</v>
      </c>
      <c r="E60" s="3" t="s">
        <v>22</v>
      </c>
      <c r="F60" s="3" t="s">
        <v>23</v>
      </c>
      <c r="G60" s="5">
        <v>0</v>
      </c>
      <c r="H60" s="5">
        <v>6000</v>
      </c>
      <c r="I60" s="5">
        <v>5633.8029999999999</v>
      </c>
      <c r="J60" s="5">
        <v>366.19729999999998</v>
      </c>
    </row>
    <row r="61" spans="1:10" ht="75" x14ac:dyDescent="0.25">
      <c r="A61" s="3" t="s">
        <v>85</v>
      </c>
      <c r="B61" s="4">
        <v>43567</v>
      </c>
      <c r="C61" s="3" t="s">
        <v>44</v>
      </c>
      <c r="D61" s="3" t="s">
        <v>24</v>
      </c>
      <c r="E61" s="3" t="s">
        <v>25</v>
      </c>
      <c r="F61" s="3" t="s">
        <v>26</v>
      </c>
      <c r="G61" s="5">
        <v>0</v>
      </c>
      <c r="H61" s="5">
        <v>2250</v>
      </c>
      <c r="I61" s="5">
        <v>2112.6759999999999</v>
      </c>
      <c r="J61" s="5">
        <v>137.32400000000001</v>
      </c>
    </row>
    <row r="62" spans="1:10" ht="105" x14ac:dyDescent="0.25">
      <c r="A62" s="3" t="s">
        <v>52</v>
      </c>
      <c r="B62" s="4">
        <v>43592</v>
      </c>
      <c r="C62" s="3" t="s">
        <v>44</v>
      </c>
      <c r="D62" s="3" t="s">
        <v>53</v>
      </c>
      <c r="E62" s="3" t="s">
        <v>54</v>
      </c>
      <c r="F62" s="3" t="s">
        <v>55</v>
      </c>
      <c r="G62" s="5">
        <v>2</v>
      </c>
      <c r="H62" s="5">
        <v>6200</v>
      </c>
      <c r="I62" s="5">
        <v>5821.5959999999995</v>
      </c>
      <c r="J62" s="5">
        <v>378.40429999999998</v>
      </c>
    </row>
    <row r="63" spans="1:10" ht="90" x14ac:dyDescent="0.25">
      <c r="A63" s="3" t="s">
        <v>63</v>
      </c>
      <c r="B63" s="4">
        <v>43647</v>
      </c>
      <c r="C63" s="3" t="s">
        <v>44</v>
      </c>
      <c r="D63" s="3" t="s">
        <v>64</v>
      </c>
      <c r="E63" s="3" t="s">
        <v>65</v>
      </c>
      <c r="F63" s="3" t="s">
        <v>66</v>
      </c>
      <c r="G63" s="5">
        <v>0</v>
      </c>
      <c r="H63" s="5">
        <v>7987.5</v>
      </c>
      <c r="I63" s="5">
        <v>7500</v>
      </c>
      <c r="J63" s="5">
        <v>487.50049999999999</v>
      </c>
    </row>
    <row r="64" spans="1:10" ht="90" x14ac:dyDescent="0.25">
      <c r="A64" s="3" t="s">
        <v>86</v>
      </c>
      <c r="B64" s="4">
        <v>43617</v>
      </c>
      <c r="C64" s="3" t="s">
        <v>44</v>
      </c>
      <c r="D64" s="3" t="s">
        <v>27</v>
      </c>
      <c r="E64" s="3" t="s">
        <v>28</v>
      </c>
      <c r="F64" s="3" t="s">
        <v>29</v>
      </c>
      <c r="G64" s="5">
        <v>3</v>
      </c>
      <c r="H64" s="5">
        <v>15000</v>
      </c>
      <c r="I64" s="5">
        <v>14084.51</v>
      </c>
      <c r="J64" s="5">
        <v>915.4941</v>
      </c>
    </row>
    <row r="65" spans="1:10" ht="60" x14ac:dyDescent="0.25">
      <c r="A65" s="3" t="s">
        <v>87</v>
      </c>
      <c r="B65" s="4">
        <v>43625</v>
      </c>
      <c r="C65" s="3" t="s">
        <v>44</v>
      </c>
      <c r="D65" s="3" t="s">
        <v>30</v>
      </c>
      <c r="E65" s="3" t="s">
        <v>31</v>
      </c>
      <c r="F65" s="3" t="s">
        <v>32</v>
      </c>
      <c r="G65" s="5">
        <v>0</v>
      </c>
      <c r="H65" s="5">
        <v>1618.25</v>
      </c>
      <c r="I65" s="5">
        <v>1519.4839999999999</v>
      </c>
      <c r="J65" s="5">
        <v>98.766480000000001</v>
      </c>
    </row>
    <row r="66" spans="1:10" ht="60" x14ac:dyDescent="0.25">
      <c r="A66" s="3" t="s">
        <v>88</v>
      </c>
      <c r="B66" s="4">
        <v>43639</v>
      </c>
      <c r="C66" s="3" t="s">
        <v>44</v>
      </c>
      <c r="D66" s="3" t="s">
        <v>33</v>
      </c>
      <c r="E66" s="3" t="s">
        <v>34</v>
      </c>
      <c r="F66" s="3" t="s">
        <v>35</v>
      </c>
      <c r="G66" s="5">
        <v>0</v>
      </c>
      <c r="H66" s="5">
        <v>4000</v>
      </c>
      <c r="I66" s="5">
        <v>3755.8679999999999</v>
      </c>
      <c r="J66" s="5">
        <v>244.13159999999999</v>
      </c>
    </row>
    <row r="67" spans="1:10" ht="30" x14ac:dyDescent="0.25">
      <c r="A67" s="3" t="s">
        <v>89</v>
      </c>
      <c r="B67" s="4">
        <v>43636</v>
      </c>
      <c r="C67" s="3" t="s">
        <v>44</v>
      </c>
      <c r="D67" s="3" t="s">
        <v>36</v>
      </c>
      <c r="E67" s="3" t="s">
        <v>37</v>
      </c>
      <c r="F67" s="3" t="s">
        <v>38</v>
      </c>
      <c r="G67" s="5">
        <v>0</v>
      </c>
      <c r="H67" s="5">
        <v>3000</v>
      </c>
      <c r="I67" s="25"/>
      <c r="J67" s="25"/>
    </row>
    <row r="68" spans="1:10" ht="60" x14ac:dyDescent="0.25">
      <c r="A68" s="3" t="s">
        <v>58</v>
      </c>
      <c r="B68" s="4">
        <v>43635</v>
      </c>
      <c r="C68" s="3" t="s">
        <v>44</v>
      </c>
      <c r="D68" s="3" t="s">
        <v>59</v>
      </c>
      <c r="E68" s="3" t="s">
        <v>60</v>
      </c>
      <c r="F68" s="3" t="s">
        <v>61</v>
      </c>
      <c r="G68" s="5">
        <v>0</v>
      </c>
      <c r="H68" s="5">
        <v>15000</v>
      </c>
      <c r="I68" s="5">
        <v>14084.51</v>
      </c>
      <c r="J68" s="5">
        <v>915.4941</v>
      </c>
    </row>
    <row r="69" spans="1:10" ht="45" x14ac:dyDescent="0.25">
      <c r="A69" s="3" t="s">
        <v>71</v>
      </c>
      <c r="B69" s="4">
        <v>43551</v>
      </c>
      <c r="C69" s="3" t="s">
        <v>44</v>
      </c>
      <c r="D69" s="3" t="s">
        <v>72</v>
      </c>
      <c r="E69" s="3" t="s">
        <v>73</v>
      </c>
      <c r="F69" s="3" t="s">
        <v>74</v>
      </c>
      <c r="G69" s="5">
        <v>0</v>
      </c>
      <c r="H69" s="5">
        <v>7455</v>
      </c>
      <c r="I69" s="5">
        <v>7000</v>
      </c>
      <c r="J69" s="5">
        <v>455.00049999999999</v>
      </c>
    </row>
    <row r="70" spans="1:10" ht="60" x14ac:dyDescent="0.25">
      <c r="A70" s="3" t="s">
        <v>90</v>
      </c>
      <c r="B70" s="4">
        <v>43661</v>
      </c>
      <c r="C70" s="3" t="s">
        <v>44</v>
      </c>
      <c r="D70" s="3" t="s">
        <v>75</v>
      </c>
      <c r="E70" s="3" t="s">
        <v>76</v>
      </c>
      <c r="F70" s="3" t="s">
        <v>77</v>
      </c>
      <c r="G70" s="5">
        <v>0</v>
      </c>
      <c r="H70" s="5">
        <v>3500</v>
      </c>
      <c r="I70" s="5">
        <v>3286.3850000000002</v>
      </c>
      <c r="J70" s="5">
        <v>213.61519999999999</v>
      </c>
    </row>
    <row r="71" spans="1:10" ht="90" x14ac:dyDescent="0.25">
      <c r="A71" s="3" t="s">
        <v>68</v>
      </c>
      <c r="B71" s="4">
        <v>43708</v>
      </c>
      <c r="C71" s="3" t="s">
        <v>44</v>
      </c>
      <c r="D71" s="3" t="s">
        <v>69</v>
      </c>
      <c r="E71" s="3" t="s">
        <v>70</v>
      </c>
      <c r="F71" s="3" t="s">
        <v>91</v>
      </c>
      <c r="G71" s="5">
        <v>0</v>
      </c>
      <c r="H71" s="5">
        <v>2000</v>
      </c>
      <c r="I71" s="5">
        <v>1877.934</v>
      </c>
      <c r="J71" s="5">
        <v>122.0658</v>
      </c>
    </row>
    <row r="72" spans="1:10" ht="90" x14ac:dyDescent="0.25">
      <c r="A72" s="11" t="s">
        <v>94</v>
      </c>
      <c r="B72" s="4">
        <v>43662</v>
      </c>
      <c r="C72" s="3" t="s">
        <v>44</v>
      </c>
      <c r="D72" s="11" t="s">
        <v>95</v>
      </c>
      <c r="E72" s="11" t="s">
        <v>96</v>
      </c>
      <c r="F72" s="11" t="s">
        <v>97</v>
      </c>
      <c r="G72" s="5">
        <v>0</v>
      </c>
      <c r="H72" s="27">
        <v>3195</v>
      </c>
      <c r="I72" s="5">
        <v>3000</v>
      </c>
      <c r="J72" s="5">
        <v>195</v>
      </c>
    </row>
    <row r="73" spans="1:10" ht="60" x14ac:dyDescent="0.25">
      <c r="A73" s="11" t="s">
        <v>100</v>
      </c>
      <c r="B73" s="12">
        <v>43747</v>
      </c>
      <c r="C73" s="11" t="s">
        <v>44</v>
      </c>
      <c r="D73" s="11" t="s">
        <v>101</v>
      </c>
      <c r="E73" s="11" t="s">
        <v>102</v>
      </c>
      <c r="F73" s="11" t="s">
        <v>103</v>
      </c>
      <c r="G73" s="13">
        <v>0</v>
      </c>
      <c r="H73" s="13">
        <v>15974.99</v>
      </c>
      <c r="I73" s="13">
        <v>975</v>
      </c>
      <c r="J73" s="26">
        <v>14999.99</v>
      </c>
    </row>
    <row r="74" spans="1:10" ht="135" x14ac:dyDescent="0.25">
      <c r="A74" s="3" t="s">
        <v>108</v>
      </c>
      <c r="B74" s="4">
        <v>43727</v>
      </c>
      <c r="C74" s="3" t="s">
        <v>44</v>
      </c>
      <c r="D74" s="3" t="s">
        <v>109</v>
      </c>
      <c r="E74" s="3" t="s">
        <v>110</v>
      </c>
      <c r="F74" s="3" t="s">
        <v>111</v>
      </c>
      <c r="G74" s="5">
        <v>0</v>
      </c>
      <c r="H74" s="5">
        <v>15964.35</v>
      </c>
      <c r="I74" s="5">
        <v>14990</v>
      </c>
      <c r="J74" s="5">
        <v>974.35059999999999</v>
      </c>
    </row>
    <row r="75" spans="1:10" ht="75" x14ac:dyDescent="0.25">
      <c r="A75" s="32" t="s">
        <v>104</v>
      </c>
      <c r="B75" s="6">
        <v>43748</v>
      </c>
      <c r="C75" s="3" t="s">
        <v>44</v>
      </c>
      <c r="D75" s="3" t="s">
        <v>105</v>
      </c>
      <c r="E75" s="3" t="s">
        <v>106</v>
      </c>
      <c r="F75" s="3" t="s">
        <v>107</v>
      </c>
      <c r="G75" s="27">
        <v>0</v>
      </c>
      <c r="H75" s="5">
        <v>5000</v>
      </c>
      <c r="I75" s="5">
        <v>4694.835</v>
      </c>
      <c r="J75" s="5">
        <v>305.16460000000001</v>
      </c>
    </row>
    <row r="76" spans="1:10" ht="105" x14ac:dyDescent="0.25">
      <c r="A76" s="32" t="s">
        <v>115</v>
      </c>
      <c r="B76" s="6">
        <v>43776</v>
      </c>
      <c r="C76" s="32" t="s">
        <v>44</v>
      </c>
      <c r="D76" s="18" t="s">
        <v>114</v>
      </c>
      <c r="E76" s="18" t="s">
        <v>112</v>
      </c>
      <c r="F76" s="18" t="s">
        <v>113</v>
      </c>
      <c r="G76" s="31">
        <v>0</v>
      </c>
      <c r="H76" s="20">
        <v>2500</v>
      </c>
      <c r="I76" s="27">
        <v>152.58000000000001</v>
      </c>
      <c r="J76" s="27">
        <v>2347.42</v>
      </c>
    </row>
    <row r="77" spans="1:10" ht="105" x14ac:dyDescent="0.25">
      <c r="A77" s="32" t="s">
        <v>116</v>
      </c>
      <c r="C77" s="32" t="s">
        <v>44</v>
      </c>
      <c r="D77" s="35" t="s">
        <v>119</v>
      </c>
      <c r="E77" s="35" t="s">
        <v>117</v>
      </c>
      <c r="F77" s="18" t="s">
        <v>118</v>
      </c>
      <c r="G77" s="36">
        <v>0</v>
      </c>
      <c r="H77" s="5">
        <v>7455</v>
      </c>
      <c r="I77" s="5">
        <v>7000</v>
      </c>
      <c r="J77" s="5">
        <v>455.00049999999999</v>
      </c>
    </row>
    <row r="79" spans="1:10" x14ac:dyDescent="0.25">
      <c r="H79" s="5">
        <f>SUM(H53:H77)</f>
        <v>166830.09</v>
      </c>
    </row>
  </sheetData>
  <mergeCells count="5">
    <mergeCell ref="A23:J23"/>
    <mergeCell ref="A31:J31"/>
    <mergeCell ref="A39:J39"/>
    <mergeCell ref="A51:J51"/>
    <mergeCell ref="A1:F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2019-10-09T10:41:47Z</cp:lastPrinted>
  <dcterms:created xsi:type="dcterms:W3CDTF">2019-06-12T07:39:16Z</dcterms:created>
  <dcterms:modified xsi:type="dcterms:W3CDTF">2020-01-28T12:25:04Z</dcterms:modified>
</cp:coreProperties>
</file>